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naStrasserFSJ\Documents\"/>
    </mc:Choice>
  </mc:AlternateContent>
  <xr:revisionPtr revIDLastSave="0" documentId="8_{D5AC938E-4E32-40BD-A508-E9298F545D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 FSJlerIn eigenes Fil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5" i="1"/>
  <c r="B16" i="1"/>
  <c r="G18" i="1"/>
  <c r="G16" i="1"/>
  <c r="F10" i="1"/>
  <c r="F11" i="1"/>
  <c r="F12" i="1"/>
  <c r="F13" i="1"/>
  <c r="F14" i="1"/>
  <c r="D16" i="1"/>
  <c r="B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Egon Hauer</author>
  </authors>
  <commentList>
    <comment ref="C3" authorId="0" shapeId="0" xr:uid="{00000000-0006-0000-0000-000001000000}">
      <text>
        <r>
          <rPr>
            <sz val="16"/>
            <color indexed="81"/>
            <rFont val="Segoe UI"/>
            <family val="2"/>
          </rPr>
          <t>Bezeichnung ihrer Einrichtung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" authorId="0" shapeId="0" xr:uid="{00000000-0006-0000-0000-000002000000}">
      <text>
        <r>
          <rPr>
            <b/>
            <sz val="16"/>
            <color indexed="81"/>
            <rFont val="Segoe UI"/>
            <family val="2"/>
          </rPr>
          <t xml:space="preserve">Formateingabe:
M/JJ
</t>
        </r>
        <r>
          <rPr>
            <sz val="16"/>
            <color indexed="81"/>
            <rFont val="Segoe UI"/>
            <family val="2"/>
          </rPr>
          <t>zum Beispiel:
2/21 für Februar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7" authorId="0" shapeId="0" xr:uid="{00000000-0006-0000-0000-000003000000}">
      <text>
        <r>
          <rPr>
            <b/>
            <sz val="16"/>
            <color indexed="81"/>
            <rFont val="Segoe UI"/>
            <family val="2"/>
          </rPr>
          <t xml:space="preserve">Formateingabe:
T/M
</t>
        </r>
        <r>
          <rPr>
            <sz val="16"/>
            <color indexed="81"/>
            <rFont val="Segoe UI"/>
            <family val="2"/>
          </rPr>
          <t xml:space="preserve">zum Beispiel:
</t>
        </r>
        <r>
          <rPr>
            <b/>
            <sz val="16"/>
            <color indexed="81"/>
            <rFont val="Segoe UI"/>
            <family val="2"/>
          </rPr>
          <t>24/5</t>
        </r>
        <r>
          <rPr>
            <sz val="16"/>
            <color indexed="81"/>
            <rFont val="Segoe UI"/>
            <family val="2"/>
          </rPr>
          <t xml:space="preserve">
für Pfingstmontag 2021
</t>
        </r>
      </text>
    </comment>
    <comment ref="D7" authorId="0" shapeId="0" xr:uid="{00000000-0006-0000-0000-000004000000}">
      <text>
        <r>
          <rPr>
            <b/>
            <sz val="16"/>
            <color indexed="81"/>
            <rFont val="Segoe UI"/>
            <family val="2"/>
          </rPr>
          <t xml:space="preserve">Eingabe als Uhrzeit
im Format: HH:MM
</t>
        </r>
        <r>
          <rPr>
            <sz val="16"/>
            <color indexed="81"/>
            <rFont val="Segoe UI"/>
            <family val="2"/>
          </rPr>
          <t xml:space="preserve">zum Beispiel:
12:34 </t>
        </r>
        <r>
          <rPr>
            <sz val="12"/>
            <color indexed="81"/>
            <rFont val="Segoe UI"/>
            <family val="2"/>
          </rPr>
          <t>(für Pausenzeit-
Berücksichtigung in zwei Zeilen angeben)</t>
        </r>
      </text>
    </comment>
  </commentList>
</comments>
</file>

<file path=xl/sharedStrings.xml><?xml version="1.0" encoding="utf-8"?>
<sst xmlns="http://schemas.openxmlformats.org/spreadsheetml/2006/main" count="23" uniqueCount="23">
  <si>
    <t>Abrechnungs-Monat/Jahr:</t>
  </si>
  <si>
    <t>Name Einssatzstelle:</t>
  </si>
  <si>
    <t>Datum des Sonn- od. Feiertags-Dienstes</t>
  </si>
  <si>
    <t xml:space="preserve"> von</t>
  </si>
  <si>
    <t>bis</t>
  </si>
  <si>
    <t>Anzahl</t>
  </si>
  <si>
    <t>Ort &amp; Datum</t>
  </si>
  <si>
    <t>Name/Zeichen/Funktion</t>
  </si>
  <si>
    <t>(Stempel/Unterschr. bei Mailversand nicht notwendig)</t>
  </si>
  <si>
    <t>Gesamt-Stunden</t>
  </si>
  <si>
    <r>
      <t>x</t>
    </r>
    <r>
      <rPr>
        <b/>
        <sz val="22"/>
        <color rgb="FF000000"/>
        <rFont val="Calibri"/>
        <family val="2"/>
      </rPr>
      <t xml:space="preserve"> </t>
    </r>
    <r>
      <rPr>
        <b/>
        <sz val="28"/>
        <color rgb="FF7F9E40"/>
        <rFont val="Calibri"/>
        <family val="2"/>
      </rPr>
      <t>€ 4,70</t>
    </r>
    <r>
      <rPr>
        <b/>
        <sz val="28"/>
        <color rgb="FF000000"/>
        <rFont val="Calibri"/>
        <family val="2"/>
      </rPr>
      <t xml:space="preserve"> </t>
    </r>
    <r>
      <rPr>
        <sz val="22"/>
        <color rgb="FF000000"/>
        <rFont val="Calibri"/>
        <family val="2"/>
      </rPr>
      <t>=</t>
    </r>
  </si>
  <si>
    <t>Name FSJ-Teilnehmer*in:</t>
  </si>
  <si>
    <r>
      <t xml:space="preserve">Meldungen bitte </t>
    </r>
    <r>
      <rPr>
        <b/>
        <sz val="14"/>
        <rFont val="Calibri"/>
        <family val="2"/>
        <scheme val="minor"/>
      </rPr>
      <t>bis spätestens 10. des Folgemonats</t>
    </r>
    <r>
      <rPr>
        <sz val="14"/>
        <rFont val="Calibri"/>
        <family val="2"/>
        <scheme val="minor"/>
      </rPr>
      <t xml:space="preserve"> direkt an die FSJ-Verwaltung </t>
    </r>
  </si>
  <si>
    <r>
      <t xml:space="preserve">Bitte darauf achten, dass FSJ-TeilnehmerInnen </t>
    </r>
    <r>
      <rPr>
        <b/>
        <sz val="14"/>
        <rFont val="Calibri"/>
        <family val="2"/>
        <scheme val="minor"/>
      </rPr>
      <t>nicht mehr als zwei Wochenend-Dienste</t>
    </r>
    <r>
      <rPr>
        <sz val="14"/>
        <rFont val="Calibri"/>
        <family val="2"/>
        <scheme val="minor"/>
      </rPr>
      <t xml:space="preserve"> und im Jahr 2020 nur mehr</t>
    </r>
  </si>
  <si>
    <r>
      <rPr>
        <b/>
        <sz val="14"/>
        <color rgb="FFC00000"/>
        <rFont val="Calibri"/>
        <family val="2"/>
      </rPr>
      <t>maximal 31 Sonn-/Feiertags-Std. pro Monat</t>
    </r>
    <r>
      <rPr>
        <sz val="14"/>
        <rFont val="Calibri"/>
        <family val="2"/>
      </rPr>
      <t xml:space="preserve"> leisten dürfen. Insgesamt darf der monatl. Zulagenbetrag</t>
    </r>
  </si>
  <si>
    <r>
      <rPr>
        <b/>
        <sz val="14"/>
        <rFont val="Calibri"/>
        <family val="2"/>
      </rPr>
      <t>nicht höher sein als € 146,00</t>
    </r>
    <r>
      <rPr>
        <sz val="14"/>
        <rFont val="Calibri"/>
        <family val="2"/>
      </rPr>
      <t xml:space="preserve">, um die gesetzlich vorgegebene </t>
    </r>
    <r>
      <rPr>
        <b/>
        <sz val="14"/>
        <rFont val="Calibri"/>
        <family val="2"/>
      </rPr>
      <t>Geringfügigkeitsgrezne</t>
    </r>
    <r>
      <rPr>
        <sz val="14"/>
        <rFont val="Calibri"/>
        <family val="2"/>
      </rPr>
      <t xml:space="preserve"> nicht zu überschreiten!</t>
    </r>
  </si>
  <si>
    <r>
      <t xml:space="preserve">Stand </t>
    </r>
    <r>
      <rPr>
        <b/>
        <sz val="14"/>
        <rFont val="Calibri"/>
        <family val="2"/>
        <scheme val="minor"/>
      </rPr>
      <t>September 2020</t>
    </r>
  </si>
  <si>
    <t>Zulagenmeldung "Freiwilliges Soziales Jahr" 2020/21</t>
  </si>
  <si>
    <t>Auszahlbetrag</t>
  </si>
  <si>
    <t>Verrechnugnsbetr.</t>
  </si>
  <si>
    <t>zzgl. 3,9 % DB</t>
  </si>
  <si>
    <r>
      <t xml:space="preserve">Die Zulagen werden nach Auszahlung inkl. 3,9 % Lohnnehbenkosten "DB" mit </t>
    </r>
    <r>
      <rPr>
        <b/>
        <sz val="14"/>
        <rFont val="Calibri"/>
        <family val="2"/>
      </rPr>
      <t>Verrechnungsbetr</t>
    </r>
    <r>
      <rPr>
        <sz val="14"/>
        <rFont val="Calibri"/>
        <family val="2"/>
      </rPr>
      <t>. weiterverrechnet.</t>
    </r>
  </si>
  <si>
    <r>
      <t xml:space="preserve">vorzugsweise mit Formular per E-Mail an </t>
    </r>
    <r>
      <rPr>
        <b/>
        <sz val="14"/>
        <color rgb="FF7F9E40"/>
        <rFont val="Calibri"/>
        <family val="2"/>
      </rPr>
      <t>office@fsj.at</t>
    </r>
    <r>
      <rPr>
        <sz val="14"/>
        <color theme="6"/>
        <rFont val="Calibri"/>
        <family val="2"/>
      </rPr>
      <t xml:space="preserve"> </t>
    </r>
    <r>
      <rPr>
        <sz val="14"/>
        <rFont val="Calibri"/>
        <family val="2"/>
      </rPr>
      <t>oder per Fax an 0732 / 92 22 33 18</t>
    </r>
    <r>
      <rPr>
        <sz val="14"/>
        <rFont val="Calibri"/>
        <family val="2"/>
        <scheme val="minor"/>
      </rPr>
      <t xml:space="preserve"> 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</si>
</sst>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[$-F800]dddd\,\ mmmm\ dd\,\ yyyy"/>
    <numFmt numFmtId="165" formatCode="hh:mm&quot; Uhr&quot;;@"/>
    <numFmt numFmtId="166" formatCode="mmmm\ yyyy"/>
    <numFmt numFmtId="167" formatCode="0.00&quot; Std.&quot;"/>
    <numFmt numFmtId="168" formatCode="0.00\ &quot;Std.&quot;"/>
    <numFmt numFmtId="169" formatCode="\=_-* #,##0.00\ &quot;€&quot;_-;\-* #,##0.00\ &quot;€&quot;_-;_-* &quot;-&quot;??\ &quot;€&quot;_-;_-@_-"/>
  </numFmts>
  <fonts count="28" x14ac:knownFonts="1">
    <font>
      <sz val="10"/>
      <name val="Arial"/>
    </font>
    <font>
      <sz val="8"/>
      <name val="Arial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indexed="81"/>
      <name val="Segoe UI"/>
      <family val="2"/>
    </font>
    <font>
      <sz val="16"/>
      <color indexed="81"/>
      <name val="Segoe UI"/>
      <family val="2"/>
    </font>
    <font>
      <sz val="10"/>
      <name val="Arial"/>
      <family val="2"/>
    </font>
    <font>
      <b/>
      <sz val="28"/>
      <color rgb="FF000000"/>
      <name val="Calibri"/>
      <family val="2"/>
    </font>
    <font>
      <b/>
      <sz val="30"/>
      <color rgb="FF000000"/>
      <name val="Calibri"/>
      <family val="2"/>
    </font>
    <font>
      <b/>
      <sz val="30"/>
      <color rgb="FFFF0000"/>
      <name val="Calibri"/>
      <family val="2"/>
      <scheme val="minor"/>
    </font>
    <font>
      <sz val="12"/>
      <color indexed="81"/>
      <name val="Segoe U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6"/>
      <name val="Calibri"/>
      <family val="2"/>
    </font>
    <font>
      <b/>
      <sz val="14"/>
      <color rgb="FF7F9E40"/>
      <name val="Calibri"/>
      <family val="2"/>
    </font>
    <font>
      <b/>
      <sz val="28"/>
      <color rgb="FF7F9E40"/>
      <name val="Calibri"/>
      <family val="2"/>
    </font>
    <font>
      <b/>
      <sz val="14"/>
      <color rgb="FFC0000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1.5"/>
      <color rgb="FF000000"/>
      <name val="Calibri"/>
      <family val="2"/>
    </font>
    <font>
      <sz val="2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D8E4BC"/>
      </patternFill>
    </fill>
    <fill>
      <patternFill patternType="solid">
        <fgColor rgb="FF7F9E4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1" fontId="4" fillId="0" borderId="0" xfId="0" applyNumberFormat="1" applyFont="1"/>
    <xf numFmtId="0" fontId="4" fillId="0" borderId="0" xfId="0" applyFont="1" applyBorder="1"/>
    <xf numFmtId="165" fontId="5" fillId="0" borderId="1" xfId="0" applyNumberFormat="1" applyFont="1" applyBorder="1" applyAlignment="1"/>
    <xf numFmtId="0" fontId="6" fillId="2" borderId="2" xfId="0" applyFont="1" applyFill="1" applyBorder="1" applyAlignment="1"/>
    <xf numFmtId="2" fontId="5" fillId="0" borderId="3" xfId="0" applyNumberFormat="1" applyFont="1" applyBorder="1"/>
    <xf numFmtId="165" fontId="5" fillId="0" borderId="4" xfId="0" applyNumberFormat="1" applyFont="1" applyBorder="1" applyAlignment="1"/>
    <xf numFmtId="2" fontId="5" fillId="0" borderId="5" xfId="0" applyNumberFormat="1" applyFont="1" applyBorder="1"/>
    <xf numFmtId="0" fontId="6" fillId="2" borderId="15" xfId="0" applyFont="1" applyFill="1" applyBorder="1" applyAlignment="1"/>
    <xf numFmtId="0" fontId="6" fillId="2" borderId="1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168" fontId="15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44" fontId="24" fillId="0" borderId="23" xfId="1" applyFont="1" applyBorder="1" applyAlignment="1">
      <alignment horizontal="center" vertical="center" wrapText="1"/>
    </xf>
    <xf numFmtId="44" fontId="25" fillId="2" borderId="23" xfId="1" applyFont="1" applyFill="1" applyBorder="1" applyAlignment="1">
      <alignment horizontal="center" vertical="center" wrapText="1"/>
    </xf>
    <xf numFmtId="44" fontId="11" fillId="2" borderId="20" xfId="1" applyFont="1" applyFill="1" applyBorder="1" applyAlignment="1">
      <alignment horizontal="right" vertical="center" wrapText="1"/>
    </xf>
    <xf numFmtId="44" fontId="15" fillId="0" borderId="0" xfId="1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69" fontId="27" fillId="0" borderId="20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7" fontId="12" fillId="3" borderId="21" xfId="0" applyNumberFormat="1" applyFont="1" applyFill="1" applyBorder="1" applyAlignment="1">
      <alignment horizontal="center" vertical="center"/>
    </xf>
    <xf numFmtId="167" fontId="12" fillId="3" borderId="25" xfId="0" applyNumberFormat="1" applyFont="1" applyFill="1" applyBorder="1" applyAlignment="1">
      <alignment horizontal="center" vertical="center"/>
    </xf>
    <xf numFmtId="167" fontId="12" fillId="3" borderId="2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3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F9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topLeftCell="A16" zoomScale="85" zoomScaleNormal="85" workbookViewId="0">
      <selection activeCell="G6" sqref="G6"/>
    </sheetView>
  </sheetViews>
  <sheetFormatPr baseColWidth="10" defaultColWidth="11.36328125" defaultRowHeight="18.5" x14ac:dyDescent="0.45"/>
  <cols>
    <col min="1" max="1" width="4" style="1" customWidth="1"/>
    <col min="2" max="2" width="30.90625" style="1" customWidth="1"/>
    <col min="3" max="3" width="22.7265625" style="1" customWidth="1"/>
    <col min="4" max="5" width="23.08984375" style="1" customWidth="1"/>
    <col min="6" max="6" width="26" style="1" customWidth="1"/>
    <col min="7" max="16384" width="11.36328125" style="1"/>
  </cols>
  <sheetData>
    <row r="1" spans="2:7" ht="12.75" customHeight="1" thickBot="1" x14ac:dyDescent="0.5"/>
    <row r="2" spans="2:7" s="2" customFormat="1" ht="38.25" customHeight="1" x14ac:dyDescent="0.45">
      <c r="B2" s="38" t="s">
        <v>17</v>
      </c>
      <c r="C2" s="39"/>
      <c r="D2" s="39"/>
      <c r="E2" s="39"/>
      <c r="F2" s="40"/>
    </row>
    <row r="3" spans="2:7" ht="77.25" customHeight="1" x14ac:dyDescent="0.45">
      <c r="B3" s="7" t="s">
        <v>1</v>
      </c>
      <c r="C3" s="43"/>
      <c r="D3" s="43"/>
      <c r="E3" s="43"/>
      <c r="F3" s="44"/>
      <c r="G3" s="3"/>
    </row>
    <row r="4" spans="2:7" ht="52.5" customHeight="1" x14ac:dyDescent="0.45">
      <c r="B4" s="7" t="s">
        <v>11</v>
      </c>
      <c r="C4" s="43"/>
      <c r="D4" s="43"/>
      <c r="E4" s="43"/>
      <c r="F4" s="44"/>
      <c r="G4" s="3"/>
    </row>
    <row r="5" spans="2:7" ht="52.5" customHeight="1" thickBot="1" x14ac:dyDescent="0.5">
      <c r="B5" s="11" t="s">
        <v>0</v>
      </c>
      <c r="C5" s="45"/>
      <c r="D5" s="45"/>
      <c r="E5" s="45"/>
      <c r="F5" s="46"/>
    </row>
    <row r="6" spans="2:7" ht="40.75" customHeight="1" x14ac:dyDescent="0.45">
      <c r="B6" s="41" t="s">
        <v>2</v>
      </c>
      <c r="C6" s="42"/>
      <c r="D6" s="12" t="s">
        <v>3</v>
      </c>
      <c r="E6" s="12" t="s">
        <v>4</v>
      </c>
      <c r="F6" s="13" t="s">
        <v>5</v>
      </c>
    </row>
    <row r="7" spans="2:7" ht="48.15" customHeight="1" x14ac:dyDescent="0.6">
      <c r="B7" s="27"/>
      <c r="C7" s="28"/>
      <c r="D7" s="6"/>
      <c r="E7" s="6"/>
      <c r="F7" s="8">
        <f>ROUND((E7-D7)*24,2)</f>
        <v>0</v>
      </c>
    </row>
    <row r="8" spans="2:7" ht="48.15" customHeight="1" x14ac:dyDescent="0.6">
      <c r="B8" s="27"/>
      <c r="C8" s="28"/>
      <c r="D8" s="6"/>
      <c r="E8" s="6"/>
      <c r="F8" s="8">
        <f t="shared" ref="F8:F14" si="0">ROUND((E8-D8)*24,2)</f>
        <v>0</v>
      </c>
    </row>
    <row r="9" spans="2:7" ht="48.15" customHeight="1" x14ac:dyDescent="0.6">
      <c r="B9" s="27"/>
      <c r="C9" s="28"/>
      <c r="D9" s="6"/>
      <c r="E9" s="6"/>
      <c r="F9" s="8">
        <f t="shared" si="0"/>
        <v>0</v>
      </c>
    </row>
    <row r="10" spans="2:7" ht="48.15" customHeight="1" x14ac:dyDescent="0.6">
      <c r="B10" s="27"/>
      <c r="C10" s="28"/>
      <c r="D10" s="6"/>
      <c r="E10" s="6"/>
      <c r="F10" s="8">
        <f t="shared" si="0"/>
        <v>0</v>
      </c>
    </row>
    <row r="11" spans="2:7" ht="48.15" customHeight="1" x14ac:dyDescent="0.6">
      <c r="B11" s="27"/>
      <c r="C11" s="28"/>
      <c r="D11" s="6"/>
      <c r="E11" s="6"/>
      <c r="F11" s="8">
        <f t="shared" si="0"/>
        <v>0</v>
      </c>
    </row>
    <row r="12" spans="2:7" ht="48.15" customHeight="1" x14ac:dyDescent="0.6">
      <c r="B12" s="27"/>
      <c r="C12" s="28"/>
      <c r="D12" s="6"/>
      <c r="E12" s="6"/>
      <c r="F12" s="8">
        <f t="shared" si="0"/>
        <v>0</v>
      </c>
    </row>
    <row r="13" spans="2:7" ht="48.15" customHeight="1" x14ac:dyDescent="0.6">
      <c r="B13" s="27"/>
      <c r="C13" s="28"/>
      <c r="D13" s="6"/>
      <c r="E13" s="6"/>
      <c r="F13" s="8">
        <f t="shared" si="0"/>
        <v>0</v>
      </c>
    </row>
    <row r="14" spans="2:7" ht="48.15" customHeight="1" thickBot="1" x14ac:dyDescent="0.65">
      <c r="B14" s="30"/>
      <c r="C14" s="31"/>
      <c r="D14" s="9"/>
      <c r="E14" s="9"/>
      <c r="F14" s="10">
        <f t="shared" si="0"/>
        <v>0</v>
      </c>
    </row>
    <row r="15" spans="2:7" ht="21.15" customHeight="1" x14ac:dyDescent="0.85">
      <c r="B15" s="17"/>
      <c r="C15" s="15"/>
      <c r="D15" s="20" t="s">
        <v>18</v>
      </c>
      <c r="E15" s="35" t="s">
        <v>9</v>
      </c>
      <c r="F15" s="32">
        <f>IF(SUM(F7:F14)&lt;31.01,ROUND(SUM(F7:F14),2),31)</f>
        <v>0</v>
      </c>
      <c r="G15" s="14"/>
    </row>
    <row r="16" spans="2:7" ht="44.4" customHeight="1" thickBot="1" x14ac:dyDescent="0.9">
      <c r="B16" s="17">
        <f>SUM(F5:F12)</f>
        <v>0</v>
      </c>
      <c r="C16" s="15" t="s">
        <v>10</v>
      </c>
      <c r="D16" s="21">
        <f>+F15*4.7</f>
        <v>0</v>
      </c>
      <c r="E16" s="36"/>
      <c r="F16" s="33"/>
      <c r="G16" s="14" t="str">
        <f>+IF(B16&gt;31.01,"Höchstanzahl überschritten, Rest auf 31 Std. als doppelten Zeitausgleich abgelten","")</f>
        <v/>
      </c>
    </row>
    <row r="17" spans="2:7" ht="21.15" customHeight="1" x14ac:dyDescent="0.85">
      <c r="B17" s="17"/>
      <c r="C17" s="15"/>
      <c r="D17" s="19" t="s">
        <v>19</v>
      </c>
      <c r="E17" s="36"/>
      <c r="F17" s="33"/>
      <c r="G17" s="14"/>
    </row>
    <row r="18" spans="2:7" ht="44.4" customHeight="1" thickBot="1" x14ac:dyDescent="0.9">
      <c r="B18" s="22">
        <f>+D16</f>
        <v>0</v>
      </c>
      <c r="C18" s="23" t="s">
        <v>20</v>
      </c>
      <c r="D18" s="24">
        <f>F15*4.88</f>
        <v>0</v>
      </c>
      <c r="E18" s="37"/>
      <c r="F18" s="34"/>
      <c r="G18" s="14" t="str">
        <f>+IF(B16&gt;31.01,"Höchstanzahl überschritten, Rest auf 31 Std. als doppelten Zeitausgleich abgelten","")</f>
        <v/>
      </c>
    </row>
    <row r="19" spans="2:7" ht="18" customHeight="1" x14ac:dyDescent="0.45">
      <c r="B19" s="17"/>
      <c r="F19" s="4"/>
    </row>
    <row r="20" spans="2:7" ht="128.5" customHeight="1" x14ac:dyDescent="0.45">
      <c r="B20" s="29"/>
      <c r="C20" s="29"/>
      <c r="D20" s="29"/>
      <c r="E20" s="29"/>
      <c r="F20" s="29"/>
    </row>
    <row r="21" spans="2:7" ht="18" customHeight="1" x14ac:dyDescent="0.45">
      <c r="B21" s="26" t="s">
        <v>7</v>
      </c>
      <c r="C21" s="26"/>
      <c r="E21" s="26" t="s">
        <v>6</v>
      </c>
      <c r="F21" s="26"/>
    </row>
    <row r="22" spans="2:7" ht="18" customHeight="1" x14ac:dyDescent="0.45">
      <c r="B22" s="25" t="s">
        <v>8</v>
      </c>
      <c r="C22" s="25"/>
      <c r="F22" s="2"/>
    </row>
    <row r="23" spans="2:7" ht="24.5" customHeight="1" x14ac:dyDescent="0.45"/>
    <row r="24" spans="2:7" x14ac:dyDescent="0.45">
      <c r="B24" s="1" t="s">
        <v>13</v>
      </c>
      <c r="F24" s="5"/>
    </row>
    <row r="25" spans="2:7" x14ac:dyDescent="0.45">
      <c r="B25" s="16" t="s">
        <v>14</v>
      </c>
    </row>
    <row r="26" spans="2:7" x14ac:dyDescent="0.45">
      <c r="B26" s="16" t="s">
        <v>15</v>
      </c>
    </row>
    <row r="27" spans="2:7" x14ac:dyDescent="0.45">
      <c r="B27" s="16" t="s">
        <v>21</v>
      </c>
    </row>
    <row r="28" spans="2:7" ht="29.25" customHeight="1" x14ac:dyDescent="0.45">
      <c r="B28" s="1" t="s">
        <v>12</v>
      </c>
    </row>
    <row r="29" spans="2:7" x14ac:dyDescent="0.45">
      <c r="B29" s="1" t="s">
        <v>22</v>
      </c>
      <c r="F29" s="18" t="s">
        <v>16</v>
      </c>
    </row>
  </sheetData>
  <mergeCells count="20">
    <mergeCell ref="B2:F2"/>
    <mergeCell ref="B6:C6"/>
    <mergeCell ref="C4:F4"/>
    <mergeCell ref="C3:F3"/>
    <mergeCell ref="B13:C13"/>
    <mergeCell ref="B11:C11"/>
    <mergeCell ref="B12:C12"/>
    <mergeCell ref="B8:C8"/>
    <mergeCell ref="C5:F5"/>
    <mergeCell ref="B7:C7"/>
    <mergeCell ref="B22:C22"/>
    <mergeCell ref="B21:C21"/>
    <mergeCell ref="B9:C9"/>
    <mergeCell ref="B10:C10"/>
    <mergeCell ref="E21:F21"/>
    <mergeCell ref="D20:F20"/>
    <mergeCell ref="B20:C20"/>
    <mergeCell ref="B14:C14"/>
    <mergeCell ref="F15:F18"/>
    <mergeCell ref="E15:E18"/>
  </mergeCells>
  <phoneticPr fontId="1" type="noConversion"/>
  <conditionalFormatting sqref="B17">
    <cfRule type="cellIs" dxfId="12" priority="14" operator="greaterThan">
      <formula>31.01</formula>
    </cfRule>
    <cfRule type="cellIs" dxfId="11" priority="17" stopIfTrue="1" operator="greaterThan">
      <formula>128</formula>
    </cfRule>
  </conditionalFormatting>
  <conditionalFormatting sqref="B17">
    <cfRule type="cellIs" dxfId="10" priority="16" stopIfTrue="1" operator="greaterThan">
      <formula>128</formula>
    </cfRule>
  </conditionalFormatting>
  <conditionalFormatting sqref="B16">
    <cfRule type="cellIs" dxfId="9" priority="10" operator="greaterThan">
      <formula>31.01</formula>
    </cfRule>
    <cfRule type="cellIs" dxfId="8" priority="13" stopIfTrue="1" operator="greaterThan">
      <formula>128</formula>
    </cfRule>
  </conditionalFormatting>
  <conditionalFormatting sqref="B16">
    <cfRule type="cellIs" dxfId="7" priority="12" stopIfTrue="1" operator="greaterThan">
      <formula>128</formula>
    </cfRule>
  </conditionalFormatting>
  <conditionalFormatting sqref="F15">
    <cfRule type="expression" dxfId="6" priority="11">
      <formula>$B$16&gt;31.01</formula>
    </cfRule>
  </conditionalFormatting>
  <conditionalFormatting sqref="B15">
    <cfRule type="cellIs" dxfId="5" priority="7" operator="greaterThan">
      <formula>31.01</formula>
    </cfRule>
    <cfRule type="cellIs" dxfId="4" priority="9" stopIfTrue="1" operator="greaterThan">
      <formula>128</formula>
    </cfRule>
  </conditionalFormatting>
  <conditionalFormatting sqref="B15">
    <cfRule type="cellIs" dxfId="3" priority="8" stopIfTrue="1" operator="greaterThan">
      <formula>128</formula>
    </cfRule>
  </conditionalFormatting>
  <conditionalFormatting sqref="B19">
    <cfRule type="cellIs" dxfId="2" priority="4" operator="greaterThan">
      <formula>31.01</formula>
    </cfRule>
    <cfRule type="cellIs" dxfId="1" priority="6" stopIfTrue="1" operator="greaterThan">
      <formula>128</formula>
    </cfRule>
  </conditionalFormatting>
  <conditionalFormatting sqref="B19">
    <cfRule type="cellIs" dxfId="0" priority="5" stopIfTrue="1" operator="greaterThan">
      <formula>128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2984D0D3D8E49AAE35A254CBE7E84" ma:contentTypeVersion="12" ma:contentTypeDescription="Ein neues Dokument erstellen." ma:contentTypeScope="" ma:versionID="8f9c66cb6a1d665c04a84f8e135cee00">
  <xsd:schema xmlns:xsd="http://www.w3.org/2001/XMLSchema" xmlns:xs="http://www.w3.org/2001/XMLSchema" xmlns:p="http://schemas.microsoft.com/office/2006/metadata/properties" xmlns:ns2="0fddcb44-6f1a-4a47-9c70-403a9a699e97" xmlns:ns3="24cee5db-cf8d-4f9f-bbe1-d34ab165fc9b" targetNamespace="http://schemas.microsoft.com/office/2006/metadata/properties" ma:root="true" ma:fieldsID="46b65b1188913d5d6aabbf828f86198a" ns2:_="" ns3:_="">
    <xsd:import namespace="0fddcb44-6f1a-4a47-9c70-403a9a699e97"/>
    <xsd:import namespace="24cee5db-cf8d-4f9f-bbe1-d34ab165fc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dcb44-6f1a-4a47-9c70-403a9a699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ee5db-cf8d-4f9f-bbe1-d34ab165fc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7C05B-DE9F-4809-81E4-64471C4DAD3C}">
  <ds:schemaRefs>
    <ds:schemaRef ds:uri="http://purl.org/dc/elements/1.1/"/>
    <ds:schemaRef ds:uri="http://schemas.microsoft.com/office/2006/metadata/properties"/>
    <ds:schemaRef ds:uri="0fddcb44-6f1a-4a47-9c70-403a9a699e97"/>
    <ds:schemaRef ds:uri="http://purl.org/dc/terms/"/>
    <ds:schemaRef ds:uri="24cee5db-cf8d-4f9f-bbe1-d34ab165f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E6E5BB-CB8A-4A2E-81EF-8639A99DC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ddcb44-6f1a-4a47-9c70-403a9a699e97"/>
    <ds:schemaRef ds:uri="24cee5db-cf8d-4f9f-bbe1-d34ab165f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27CF8-054C-42DD-97CE-6C2CF9EA5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 FSJlerIn eigenes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Melde-Formular von Sonn- und Feiertagsstunden von FSJ-TeilnehmerInnen</dc:title>
  <dc:creator>Carina Strasser | FSJ</dc:creator>
  <cp:lastModifiedBy>Carina Strasser | FSJ</cp:lastModifiedBy>
  <cp:lastPrinted>2020-09-04T09:02:59Z</cp:lastPrinted>
  <dcterms:created xsi:type="dcterms:W3CDTF">2011-07-18T13:27:05Z</dcterms:created>
  <dcterms:modified xsi:type="dcterms:W3CDTF">2020-09-04T09:20:16Z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0x0101000DA2984D0D3D8E49AAE35A254CBE7E84</vt:lpwstr>
  </property>
</Properties>
</file>